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4" i="1" l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</calcChain>
</file>

<file path=xl/sharedStrings.xml><?xml version="1.0" encoding="utf-8"?>
<sst xmlns="http://schemas.openxmlformats.org/spreadsheetml/2006/main" count="52" uniqueCount="47">
  <si>
    <t>İLİ : 55-SAMSUN</t>
  </si>
  <si>
    <t xml:space="preserve"> </t>
  </si>
  <si>
    <t>ŞAP</t>
  </si>
  <si>
    <t>Sığır Br.</t>
  </si>
  <si>
    <t xml:space="preserve">Koyun-Keçi </t>
  </si>
  <si>
    <t>Şarbon</t>
  </si>
  <si>
    <t>KUDUZ</t>
  </si>
  <si>
    <t>Koy-Keçi</t>
  </si>
  <si>
    <t>Koy-Keçi 
Vebası</t>
  </si>
  <si>
    <t>Mavidil</t>
  </si>
  <si>
    <t>Sığırların</t>
  </si>
  <si>
    <t>Sağlık</t>
  </si>
  <si>
    <t>İLÇE ADI</t>
  </si>
  <si>
    <t>İlkbahar</t>
  </si>
  <si>
    <t>Sonbahar</t>
  </si>
  <si>
    <t xml:space="preserve"> 
Dişiler
</t>
  </si>
  <si>
    <t>Br. Dişiler</t>
  </si>
  <si>
    <t>ÇİÇEK</t>
  </si>
  <si>
    <t>Nodüler</t>
  </si>
  <si>
    <t>Taraması</t>
  </si>
  <si>
    <t>B.Baş</t>
  </si>
  <si>
    <t>K.Baş</t>
  </si>
  <si>
    <t>Dam.Er.</t>
  </si>
  <si>
    <t>Sığır</t>
  </si>
  <si>
    <t>Koyun</t>
  </si>
  <si>
    <t>T.Tır.</t>
  </si>
  <si>
    <t>Kedi-Köp.</t>
  </si>
  <si>
    <t>Ekzantemi</t>
  </si>
  <si>
    <t>00-Merkez</t>
  </si>
  <si>
    <t>01-19 Mayıs</t>
  </si>
  <si>
    <t>02-Alaçam</t>
  </si>
  <si>
    <t>03-Asarcık</t>
  </si>
  <si>
    <t>04-Atakum</t>
  </si>
  <si>
    <t>05-Ayvacık</t>
  </si>
  <si>
    <t>06-Bafra</t>
  </si>
  <si>
    <t>07-Canik</t>
  </si>
  <si>
    <t>08-Çarşamba</t>
  </si>
  <si>
    <t>09-Havza</t>
  </si>
  <si>
    <t>10-İlkadım</t>
  </si>
  <si>
    <t>11-Kavak</t>
  </si>
  <si>
    <t>12-Ladik</t>
  </si>
  <si>
    <t>13-Salıpazarı</t>
  </si>
  <si>
    <t>14-Tekkeköy</t>
  </si>
  <si>
    <t>15-Terme</t>
  </si>
  <si>
    <t>16-Vezirköprü</t>
  </si>
  <si>
    <t>17-Yakakent</t>
  </si>
  <si>
    <t>TOPLAM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</si>
</sst>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162"/>
    </font>
    <font>
      <sz val="10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3" fontId="1" fillId="2" borderId="0" xfId="0" applyNumberFormat="1" applyFont="1" applyFill="1"/>
    <xf numFmtId="3" fontId="2" fillId="2" borderId="0" xfId="0" applyNumberFormat="1" applyFont="1" applyFill="1" applyAlignment="1"/>
    <xf numFmtId="3" fontId="2" fillId="2" borderId="0" xfId="0" applyNumberFormat="1" applyFont="1" applyFill="1"/>
    <xf numFmtId="3" fontId="2" fillId="2" borderId="0" xfId="0" applyNumberFormat="1" applyFont="1" applyFill="1" applyBorder="1"/>
    <xf numFmtId="3" fontId="2" fillId="2" borderId="1" xfId="0" applyNumberFormat="1" applyFont="1" applyFill="1" applyBorder="1"/>
    <xf numFmtId="3" fontId="2" fillId="2" borderId="4" xfId="0" applyNumberFormat="1" applyFont="1" applyFill="1" applyBorder="1" applyAlignment="1">
      <alignment horizontal="center"/>
    </xf>
    <xf numFmtId="3" fontId="2" fillId="2" borderId="4" xfId="0" applyNumberFormat="1" applyFont="1" applyFill="1" applyBorder="1" applyAlignment="1">
      <alignment horizontal="left"/>
    </xf>
    <xf numFmtId="3" fontId="2" fillId="2" borderId="2" xfId="0" applyNumberFormat="1" applyFont="1" applyFill="1" applyBorder="1" applyAlignment="1">
      <alignment horizontal="center"/>
    </xf>
    <xf numFmtId="3" fontId="2" fillId="2" borderId="4" xfId="0" applyNumberFormat="1" applyFont="1" applyFill="1" applyBorder="1" applyAlignment="1">
      <alignment horizontal="center" vertical="center"/>
    </xf>
    <xf numFmtId="3" fontId="2" fillId="2" borderId="5" xfId="0" applyNumberFormat="1" applyFont="1" applyFill="1" applyBorder="1"/>
    <xf numFmtId="3" fontId="2" fillId="2" borderId="9" xfId="0" applyNumberFormat="1" applyFont="1" applyFill="1" applyBorder="1" applyAlignment="1">
      <alignment horizontal="left"/>
    </xf>
    <xf numFmtId="3" fontId="2" fillId="2" borderId="0" xfId="0" applyNumberFormat="1" applyFont="1" applyFill="1" applyAlignment="1">
      <alignment horizontal="center"/>
    </xf>
    <xf numFmtId="3" fontId="2" fillId="2" borderId="8" xfId="0" applyNumberFormat="1" applyFont="1" applyFill="1" applyBorder="1" applyAlignment="1">
      <alignment horizontal="center"/>
    </xf>
    <xf numFmtId="3" fontId="2" fillId="2" borderId="8" xfId="0" applyNumberFormat="1" applyFont="1" applyFill="1" applyBorder="1" applyAlignment="1">
      <alignment horizontal="center" vertical="center" wrapText="1"/>
    </xf>
    <xf numFmtId="3" fontId="2" fillId="2" borderId="9" xfId="0" applyNumberFormat="1" applyFont="1" applyFill="1" applyBorder="1"/>
    <xf numFmtId="3" fontId="2" fillId="2" borderId="13" xfId="0" applyNumberFormat="1" applyFont="1" applyFill="1" applyBorder="1" applyAlignment="1">
      <alignment horizontal="center"/>
    </xf>
    <xf numFmtId="3" fontId="2" fillId="2" borderId="14" xfId="0" applyNumberFormat="1" applyFont="1" applyFill="1" applyBorder="1" applyAlignment="1">
      <alignment horizontal="center"/>
    </xf>
    <xf numFmtId="3" fontId="2" fillId="2" borderId="5" xfId="0" applyNumberFormat="1" applyFont="1" applyFill="1" applyBorder="1" applyAlignment="1">
      <alignment horizontal="center"/>
    </xf>
    <xf numFmtId="3" fontId="2" fillId="2" borderId="9" xfId="0" applyNumberFormat="1" applyFont="1" applyFill="1" applyBorder="1" applyAlignment="1">
      <alignment horizontal="center"/>
    </xf>
    <xf numFmtId="3" fontId="2" fillId="2" borderId="6" xfId="0" applyNumberFormat="1" applyFont="1" applyFill="1" applyBorder="1" applyAlignment="1">
      <alignment horizontal="left"/>
    </xf>
    <xf numFmtId="3" fontId="2" fillId="2" borderId="4" xfId="0" applyNumberFormat="1" applyFont="1" applyFill="1" applyBorder="1" applyAlignment="1">
      <alignment horizontal="right" vertical="top" wrapText="1"/>
    </xf>
    <xf numFmtId="3" fontId="2" fillId="2" borderId="4" xfId="0" applyNumberFormat="1" applyFont="1" applyFill="1" applyBorder="1" applyAlignment="1">
      <alignment vertical="top"/>
    </xf>
    <xf numFmtId="3" fontId="2" fillId="2" borderId="13" xfId="0" applyNumberFormat="1" applyFont="1" applyFill="1" applyBorder="1" applyAlignment="1">
      <alignment horizontal="center" vertical="top" wrapText="1"/>
    </xf>
    <xf numFmtId="3" fontId="2" fillId="2" borderId="3" xfId="0" applyNumberFormat="1" applyFont="1" applyFill="1" applyBorder="1" applyAlignment="1">
      <alignment horizontal="right" vertical="top" wrapText="1"/>
    </xf>
    <xf numFmtId="3" fontId="2" fillId="2" borderId="13" xfId="0" applyNumberFormat="1" applyFont="1" applyFill="1" applyBorder="1" applyAlignment="1">
      <alignment horizontal="right" vertical="center" wrapText="1"/>
    </xf>
    <xf numFmtId="3" fontId="2" fillId="2" borderId="13" xfId="0" applyNumberFormat="1" applyFont="1" applyFill="1" applyBorder="1"/>
    <xf numFmtId="3" fontId="2" fillId="2" borderId="13" xfId="0" applyNumberFormat="1" applyFont="1" applyFill="1" applyBorder="1" applyAlignment="1"/>
    <xf numFmtId="3" fontId="2" fillId="2" borderId="13" xfId="0" applyNumberFormat="1" applyFont="1" applyFill="1" applyBorder="1" applyAlignment="1">
      <alignment horizontal="left"/>
    </xf>
    <xf numFmtId="3" fontId="2" fillId="2" borderId="1" xfId="0" applyNumberFormat="1" applyFont="1" applyFill="1" applyBorder="1" applyAlignment="1">
      <alignment horizontal="center"/>
    </xf>
    <xf numFmtId="3" fontId="2" fillId="2" borderId="2" xfId="0" applyNumberFormat="1" applyFont="1" applyFill="1" applyBorder="1" applyAlignment="1">
      <alignment horizontal="center"/>
    </xf>
    <xf numFmtId="3" fontId="2" fillId="2" borderId="3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 vertical="top"/>
    </xf>
    <xf numFmtId="3" fontId="2" fillId="2" borderId="2" xfId="0" applyNumberFormat="1" applyFont="1" applyFill="1" applyBorder="1" applyAlignment="1">
      <alignment horizontal="center" vertical="top"/>
    </xf>
    <xf numFmtId="3" fontId="2" fillId="2" borderId="3" xfId="0" applyNumberFormat="1" applyFont="1" applyFill="1" applyBorder="1" applyAlignment="1">
      <alignment horizontal="center" vertical="top"/>
    </xf>
    <xf numFmtId="3" fontId="2" fillId="2" borderId="10" xfId="0" applyNumberFormat="1" applyFont="1" applyFill="1" applyBorder="1" applyAlignment="1">
      <alignment horizontal="center" vertical="top"/>
    </xf>
    <xf numFmtId="3" fontId="2" fillId="2" borderId="11" xfId="0" applyNumberFormat="1" applyFont="1" applyFill="1" applyBorder="1" applyAlignment="1">
      <alignment horizontal="center" vertical="top"/>
    </xf>
    <xf numFmtId="3" fontId="2" fillId="2" borderId="12" xfId="0" applyNumberFormat="1" applyFont="1" applyFill="1" applyBorder="1" applyAlignment="1">
      <alignment horizontal="center" vertical="top"/>
    </xf>
    <xf numFmtId="3" fontId="2" fillId="2" borderId="4" xfId="0" applyNumberFormat="1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/>
    </xf>
    <xf numFmtId="3" fontId="2" fillId="2" borderId="4" xfId="0" applyNumberFormat="1" applyFont="1" applyFill="1" applyBorder="1" applyAlignment="1">
      <alignment horizontal="center" vertical="center"/>
    </xf>
    <xf numFmtId="3" fontId="2" fillId="2" borderId="9" xfId="0" applyNumberFormat="1" applyFont="1" applyFill="1" applyBorder="1" applyAlignment="1">
      <alignment horizontal="center" vertical="center"/>
    </xf>
    <xf numFmtId="3" fontId="2" fillId="2" borderId="6" xfId="0" applyNumberFormat="1" applyFont="1" applyFill="1" applyBorder="1" applyAlignment="1">
      <alignment horizontal="center"/>
    </xf>
    <xf numFmtId="3" fontId="2" fillId="2" borderId="7" xfId="0" applyNumberFormat="1" applyFont="1" applyFill="1" applyBorder="1" applyAlignment="1">
      <alignment horizontal="center"/>
    </xf>
    <xf numFmtId="3" fontId="2" fillId="2" borderId="8" xfId="0" applyNumberFormat="1" applyFont="1" applyFill="1" applyBorder="1" applyAlignment="1">
      <alignment horizontal="center" wrapText="1"/>
    </xf>
    <xf numFmtId="3" fontId="2" fillId="2" borderId="9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"/>
  <sheetViews>
    <sheetView tabSelected="1" workbookViewId="0">
      <selection activeCell="G36" sqref="G36"/>
    </sheetView>
  </sheetViews>
  <sheetFormatPr defaultRowHeight="15" x14ac:dyDescent="0.25"/>
  <cols>
    <col min="1" max="1" width="24.85546875" bestFit="1" customWidth="1"/>
    <col min="2" max="2" width="11.5703125" customWidth="1"/>
    <col min="3" max="3" width="10.140625" customWidth="1"/>
    <col min="4" max="4" width="12.140625" customWidth="1"/>
    <col min="5" max="5" width="10.42578125" customWidth="1"/>
    <col min="6" max="6" width="13.5703125" bestFit="1" customWidth="1"/>
    <col min="7" max="7" width="11" customWidth="1"/>
    <col min="8" max="8" width="8" customWidth="1"/>
    <col min="9" max="9" width="8.140625" customWidth="1"/>
    <col min="10" max="10" width="7.5703125" customWidth="1"/>
    <col min="11" max="11" width="8.140625" customWidth="1"/>
    <col min="12" max="12" width="9.85546875" customWidth="1"/>
    <col min="13" max="13" width="15" bestFit="1" customWidth="1"/>
    <col min="14" max="14" width="6.42578125" customWidth="1"/>
    <col min="15" max="15" width="12.42578125" customWidth="1"/>
    <col min="16" max="16" width="12.85546875" customWidth="1"/>
    <col min="17" max="17" width="6.7109375" customWidth="1"/>
  </cols>
  <sheetData>
    <row r="1" spans="1:17" x14ac:dyDescent="0.25">
      <c r="A1" s="1" t="s">
        <v>0</v>
      </c>
      <c r="B1" s="1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4"/>
      <c r="Q1" s="3"/>
    </row>
    <row r="2" spans="1:17" x14ac:dyDescent="0.25">
      <c r="A2" s="1" t="s">
        <v>1</v>
      </c>
      <c r="B2" s="1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4"/>
      <c r="Q2" s="3"/>
    </row>
    <row r="3" spans="1:17" x14ac:dyDescent="0.25">
      <c r="A3" s="5"/>
      <c r="B3" s="29" t="s">
        <v>2</v>
      </c>
      <c r="C3" s="30"/>
      <c r="D3" s="30"/>
      <c r="E3" s="31"/>
      <c r="F3" s="6" t="s">
        <v>3</v>
      </c>
      <c r="G3" s="7" t="s">
        <v>4</v>
      </c>
      <c r="H3" s="32" t="s">
        <v>5</v>
      </c>
      <c r="I3" s="33"/>
      <c r="J3" s="34"/>
      <c r="K3" s="8" t="s">
        <v>6</v>
      </c>
      <c r="L3" s="6" t="s">
        <v>7</v>
      </c>
      <c r="M3" s="38" t="s">
        <v>8</v>
      </c>
      <c r="N3" s="40" t="s">
        <v>9</v>
      </c>
      <c r="O3" s="9" t="s">
        <v>10</v>
      </c>
      <c r="P3" s="6" t="s">
        <v>11</v>
      </c>
      <c r="Q3" s="3"/>
    </row>
    <row r="4" spans="1:17" x14ac:dyDescent="0.25">
      <c r="A4" s="10" t="s">
        <v>12</v>
      </c>
      <c r="B4" s="42" t="s">
        <v>13</v>
      </c>
      <c r="C4" s="43"/>
      <c r="D4" s="42" t="s">
        <v>14</v>
      </c>
      <c r="E4" s="43"/>
      <c r="F4" s="44" t="s">
        <v>15</v>
      </c>
      <c r="G4" s="11" t="s">
        <v>16</v>
      </c>
      <c r="H4" s="35"/>
      <c r="I4" s="36"/>
      <c r="J4" s="37"/>
      <c r="K4" s="12"/>
      <c r="L4" s="13" t="s">
        <v>17</v>
      </c>
      <c r="M4" s="39"/>
      <c r="N4" s="41"/>
      <c r="O4" s="14" t="s">
        <v>18</v>
      </c>
      <c r="P4" s="13" t="s">
        <v>19</v>
      </c>
      <c r="Q4" s="3"/>
    </row>
    <row r="5" spans="1:17" x14ac:dyDescent="0.25">
      <c r="A5" s="15"/>
      <c r="B5" s="16" t="s">
        <v>20</v>
      </c>
      <c r="C5" s="16" t="s">
        <v>21</v>
      </c>
      <c r="D5" s="16" t="s">
        <v>20</v>
      </c>
      <c r="E5" s="16" t="s">
        <v>21</v>
      </c>
      <c r="F5" s="45"/>
      <c r="G5" s="16" t="s">
        <v>22</v>
      </c>
      <c r="H5" s="17" t="s">
        <v>23</v>
      </c>
      <c r="I5" s="18" t="s">
        <v>24</v>
      </c>
      <c r="J5" s="6" t="s">
        <v>25</v>
      </c>
      <c r="K5" s="6" t="s">
        <v>26</v>
      </c>
      <c r="L5" s="6" t="s">
        <v>21</v>
      </c>
      <c r="M5" s="16" t="s">
        <v>21</v>
      </c>
      <c r="N5" s="16" t="s">
        <v>21</v>
      </c>
      <c r="O5" s="19" t="s">
        <v>27</v>
      </c>
      <c r="P5" s="13"/>
      <c r="Q5" s="3"/>
    </row>
    <row r="6" spans="1:17" x14ac:dyDescent="0.25">
      <c r="A6" s="20" t="s">
        <v>28</v>
      </c>
      <c r="B6" s="21"/>
      <c r="C6" s="21"/>
      <c r="D6" s="21"/>
      <c r="E6" s="21"/>
      <c r="F6" s="22"/>
      <c r="G6" s="5"/>
      <c r="H6" s="23"/>
      <c r="I6" s="23"/>
      <c r="J6" s="23"/>
      <c r="K6" s="23"/>
      <c r="L6" s="24"/>
      <c r="M6" s="21"/>
      <c r="N6" s="21"/>
      <c r="O6" s="21"/>
      <c r="P6" s="21"/>
      <c r="Q6" s="3"/>
    </row>
    <row r="7" spans="1:17" x14ac:dyDescent="0.25">
      <c r="A7" s="20" t="s">
        <v>29</v>
      </c>
      <c r="B7" s="25">
        <v>16500</v>
      </c>
      <c r="C7" s="25"/>
      <c r="D7" s="25">
        <v>16500</v>
      </c>
      <c r="E7" s="25"/>
      <c r="F7" s="25">
        <v>3000</v>
      </c>
      <c r="G7" s="25">
        <v>700</v>
      </c>
      <c r="H7" s="25">
        <v>900</v>
      </c>
      <c r="I7" s="25">
        <v>300</v>
      </c>
      <c r="J7" s="25"/>
      <c r="K7" s="25">
        <v>450</v>
      </c>
      <c r="L7" s="25">
        <v>1300</v>
      </c>
      <c r="M7" s="25">
        <v>700</v>
      </c>
      <c r="N7" s="25"/>
      <c r="O7" s="25">
        <v>16500</v>
      </c>
      <c r="P7" s="25">
        <v>50000</v>
      </c>
      <c r="Q7" s="3"/>
    </row>
    <row r="8" spans="1:17" x14ac:dyDescent="0.25">
      <c r="A8" s="20" t="s">
        <v>30</v>
      </c>
      <c r="B8" s="25">
        <v>29500</v>
      </c>
      <c r="C8" s="25"/>
      <c r="D8" s="25">
        <v>29500</v>
      </c>
      <c r="E8" s="25"/>
      <c r="F8" s="25">
        <v>5000</v>
      </c>
      <c r="G8" s="25">
        <v>2500</v>
      </c>
      <c r="H8" s="25">
        <v>2000</v>
      </c>
      <c r="I8" s="25">
        <v>400</v>
      </c>
      <c r="J8" s="25"/>
      <c r="K8" s="25">
        <v>500</v>
      </c>
      <c r="L8" s="25">
        <v>500</v>
      </c>
      <c r="M8" s="25">
        <v>5000</v>
      </c>
      <c r="N8" s="25"/>
      <c r="O8" s="25">
        <v>29500</v>
      </c>
      <c r="P8" s="25">
        <v>120000</v>
      </c>
      <c r="Q8" s="3"/>
    </row>
    <row r="9" spans="1:17" x14ac:dyDescent="0.25">
      <c r="A9" s="20" t="s">
        <v>31</v>
      </c>
      <c r="B9" s="25">
        <v>10000</v>
      </c>
      <c r="C9" s="25"/>
      <c r="D9" s="25">
        <v>9570</v>
      </c>
      <c r="E9" s="25"/>
      <c r="F9" s="25">
        <v>4000</v>
      </c>
      <c r="G9" s="25">
        <v>1000</v>
      </c>
      <c r="H9" s="25"/>
      <c r="I9" s="25"/>
      <c r="J9" s="25"/>
      <c r="K9" s="25">
        <v>740</v>
      </c>
      <c r="L9" s="25"/>
      <c r="M9" s="25">
        <v>1000</v>
      </c>
      <c r="N9" s="25"/>
      <c r="O9" s="25">
        <v>10000</v>
      </c>
      <c r="P9" s="25">
        <v>25000</v>
      </c>
      <c r="Q9" s="3"/>
    </row>
    <row r="10" spans="1:17" x14ac:dyDescent="0.25">
      <c r="A10" s="20" t="s">
        <v>32</v>
      </c>
      <c r="B10" s="25">
        <v>15868</v>
      </c>
      <c r="C10" s="25"/>
      <c r="D10" s="25">
        <v>14376</v>
      </c>
      <c r="E10" s="25"/>
      <c r="F10" s="25">
        <v>2500</v>
      </c>
      <c r="G10" s="25">
        <v>800</v>
      </c>
      <c r="H10" s="25">
        <v>850</v>
      </c>
      <c r="I10" s="25">
        <v>300</v>
      </c>
      <c r="J10" s="25"/>
      <c r="K10" s="25">
        <v>1525</v>
      </c>
      <c r="L10" s="25"/>
      <c r="M10" s="25">
        <v>1500</v>
      </c>
      <c r="N10" s="25"/>
      <c r="O10" s="25">
        <v>15868</v>
      </c>
      <c r="P10" s="25">
        <v>40000</v>
      </c>
      <c r="Q10" s="3"/>
    </row>
    <row r="11" spans="1:17" x14ac:dyDescent="0.25">
      <c r="A11" s="20" t="s">
        <v>33</v>
      </c>
      <c r="B11" s="25">
        <v>8793</v>
      </c>
      <c r="C11" s="25"/>
      <c r="D11" s="25">
        <v>7436</v>
      </c>
      <c r="E11" s="25"/>
      <c r="F11" s="25">
        <v>1250</v>
      </c>
      <c r="G11" s="25">
        <v>300</v>
      </c>
      <c r="H11" s="25"/>
      <c r="I11" s="25"/>
      <c r="J11" s="25"/>
      <c r="K11" s="25">
        <v>275</v>
      </c>
      <c r="L11" s="25">
        <v>400</v>
      </c>
      <c r="M11" s="25">
        <v>400</v>
      </c>
      <c r="N11" s="25"/>
      <c r="O11" s="25">
        <v>8793</v>
      </c>
      <c r="P11" s="25">
        <v>25000</v>
      </c>
      <c r="Q11" s="3"/>
    </row>
    <row r="12" spans="1:17" x14ac:dyDescent="0.25">
      <c r="A12" s="20" t="s">
        <v>34</v>
      </c>
      <c r="B12" s="25">
        <v>61365</v>
      </c>
      <c r="C12" s="25"/>
      <c r="D12" s="25">
        <v>60352</v>
      </c>
      <c r="E12" s="25"/>
      <c r="F12" s="25">
        <v>12000</v>
      </c>
      <c r="G12" s="25">
        <v>5000</v>
      </c>
      <c r="H12" s="25">
        <v>11000</v>
      </c>
      <c r="I12" s="25">
        <v>1000</v>
      </c>
      <c r="J12" s="25"/>
      <c r="K12" s="25">
        <v>1800</v>
      </c>
      <c r="L12" s="25">
        <v>2000</v>
      </c>
      <c r="M12" s="25">
        <v>11100</v>
      </c>
      <c r="N12" s="25"/>
      <c r="O12" s="25">
        <v>61365</v>
      </c>
      <c r="P12" s="25">
        <v>225000</v>
      </c>
      <c r="Q12" s="3"/>
    </row>
    <row r="13" spans="1:17" x14ac:dyDescent="0.25">
      <c r="A13" s="20" t="s">
        <v>35</v>
      </c>
      <c r="B13" s="25">
        <v>11500</v>
      </c>
      <c r="C13" s="25"/>
      <c r="D13" s="25">
        <v>11500</v>
      </c>
      <c r="E13" s="25"/>
      <c r="F13" s="25">
        <v>3000</v>
      </c>
      <c r="G13" s="25">
        <v>2000</v>
      </c>
      <c r="H13" s="25">
        <v>1100</v>
      </c>
      <c r="I13" s="25">
        <v>1800</v>
      </c>
      <c r="J13" s="25">
        <v>10</v>
      </c>
      <c r="K13" s="25">
        <v>1100</v>
      </c>
      <c r="L13" s="25">
        <v>6000</v>
      </c>
      <c r="M13" s="25">
        <v>2000</v>
      </c>
      <c r="N13" s="25"/>
      <c r="O13" s="25">
        <v>11500</v>
      </c>
      <c r="P13" s="25">
        <v>45000</v>
      </c>
      <c r="Q13" s="3"/>
    </row>
    <row r="14" spans="1:17" x14ac:dyDescent="0.25">
      <c r="A14" s="20" t="s">
        <v>36</v>
      </c>
      <c r="B14" s="25">
        <v>43500</v>
      </c>
      <c r="C14" s="25"/>
      <c r="D14" s="25">
        <v>41000</v>
      </c>
      <c r="E14" s="25"/>
      <c r="F14" s="25">
        <v>6000</v>
      </c>
      <c r="G14" s="25">
        <v>3500</v>
      </c>
      <c r="H14" s="25">
        <v>500</v>
      </c>
      <c r="I14" s="25"/>
      <c r="J14" s="25"/>
      <c r="K14" s="25">
        <v>2500</v>
      </c>
      <c r="L14" s="25">
        <v>2000</v>
      </c>
      <c r="M14" s="25">
        <v>4000</v>
      </c>
      <c r="N14" s="25"/>
      <c r="O14" s="25">
        <v>43500</v>
      </c>
      <c r="P14" s="25">
        <v>150000</v>
      </c>
      <c r="Q14" s="3"/>
    </row>
    <row r="15" spans="1:17" x14ac:dyDescent="0.25">
      <c r="A15" s="20" t="s">
        <v>37</v>
      </c>
      <c r="B15" s="25">
        <v>23060</v>
      </c>
      <c r="C15" s="25"/>
      <c r="D15" s="25">
        <v>23060</v>
      </c>
      <c r="E15" s="25"/>
      <c r="F15" s="25">
        <v>6000</v>
      </c>
      <c r="G15" s="25">
        <v>4000</v>
      </c>
      <c r="H15" s="25">
        <v>1000</v>
      </c>
      <c r="I15" s="25">
        <v>300</v>
      </c>
      <c r="J15" s="25"/>
      <c r="K15" s="25">
        <v>1400</v>
      </c>
      <c r="L15" s="25">
        <v>1000</v>
      </c>
      <c r="M15" s="25">
        <v>9000</v>
      </c>
      <c r="N15" s="25"/>
      <c r="O15" s="25">
        <v>23060</v>
      </c>
      <c r="P15" s="25">
        <v>80000</v>
      </c>
      <c r="Q15" s="3"/>
    </row>
    <row r="16" spans="1:17" x14ac:dyDescent="0.25">
      <c r="A16" s="20" t="s">
        <v>38</v>
      </c>
      <c r="B16" s="25">
        <v>6200</v>
      </c>
      <c r="C16" s="25"/>
      <c r="D16" s="25">
        <v>6200</v>
      </c>
      <c r="E16" s="25"/>
      <c r="F16" s="25">
        <v>1300</v>
      </c>
      <c r="G16" s="25">
        <v>900</v>
      </c>
      <c r="H16" s="25">
        <v>1000</v>
      </c>
      <c r="I16" s="25">
        <v>400</v>
      </c>
      <c r="J16" s="25">
        <v>1</v>
      </c>
      <c r="K16" s="25">
        <v>2750</v>
      </c>
      <c r="L16" s="25">
        <v>500</v>
      </c>
      <c r="M16" s="25">
        <v>1000</v>
      </c>
      <c r="N16" s="25"/>
      <c r="O16" s="25">
        <v>6200</v>
      </c>
      <c r="P16" s="25">
        <v>30000</v>
      </c>
      <c r="Q16" s="3"/>
    </row>
    <row r="17" spans="1:17" x14ac:dyDescent="0.25">
      <c r="A17" s="20" t="s">
        <v>39</v>
      </c>
      <c r="B17" s="25">
        <v>12000</v>
      </c>
      <c r="C17" s="25"/>
      <c r="D17" s="25">
        <v>11500</v>
      </c>
      <c r="E17" s="25"/>
      <c r="F17" s="25">
        <v>1800</v>
      </c>
      <c r="G17" s="25">
        <v>1000</v>
      </c>
      <c r="H17" s="25"/>
      <c r="I17" s="25"/>
      <c r="J17" s="25"/>
      <c r="K17" s="25">
        <v>550</v>
      </c>
      <c r="L17" s="25"/>
      <c r="M17" s="25">
        <v>3500</v>
      </c>
      <c r="N17" s="25"/>
      <c r="O17" s="25">
        <v>12000</v>
      </c>
      <c r="P17" s="25">
        <v>55000</v>
      </c>
      <c r="Q17" s="3"/>
    </row>
    <row r="18" spans="1:17" x14ac:dyDescent="0.25">
      <c r="A18" s="20" t="s">
        <v>40</v>
      </c>
      <c r="B18" s="25">
        <v>11182</v>
      </c>
      <c r="C18" s="25"/>
      <c r="D18" s="25">
        <v>10230</v>
      </c>
      <c r="E18" s="25"/>
      <c r="F18" s="25">
        <v>2000</v>
      </c>
      <c r="G18" s="25">
        <v>3000</v>
      </c>
      <c r="H18" s="25"/>
      <c r="I18" s="25"/>
      <c r="J18" s="25"/>
      <c r="K18" s="25">
        <v>600</v>
      </c>
      <c r="L18" s="25"/>
      <c r="M18" s="25">
        <v>5000</v>
      </c>
      <c r="N18" s="25"/>
      <c r="O18" s="25">
        <v>11182</v>
      </c>
      <c r="P18" s="25">
        <v>48000</v>
      </c>
      <c r="Q18" s="3"/>
    </row>
    <row r="19" spans="1:17" x14ac:dyDescent="0.25">
      <c r="A19" s="20" t="s">
        <v>41</v>
      </c>
      <c r="B19" s="25">
        <v>10200</v>
      </c>
      <c r="C19" s="25"/>
      <c r="D19" s="25">
        <v>8850</v>
      </c>
      <c r="E19" s="25"/>
      <c r="F19" s="25">
        <v>2000</v>
      </c>
      <c r="G19" s="25">
        <v>300</v>
      </c>
      <c r="H19" s="25"/>
      <c r="I19" s="25"/>
      <c r="J19" s="25"/>
      <c r="K19" s="25">
        <v>700</v>
      </c>
      <c r="L19" s="25"/>
      <c r="M19" s="25">
        <v>600</v>
      </c>
      <c r="N19" s="25"/>
      <c r="O19" s="25">
        <v>10200</v>
      </c>
      <c r="P19" s="25">
        <v>35000</v>
      </c>
      <c r="Q19" s="3"/>
    </row>
    <row r="20" spans="1:17" x14ac:dyDescent="0.25">
      <c r="A20" s="20" t="s">
        <v>42</v>
      </c>
      <c r="B20" s="25">
        <v>21000</v>
      </c>
      <c r="C20" s="25"/>
      <c r="D20" s="25">
        <v>21000</v>
      </c>
      <c r="E20" s="25"/>
      <c r="F20" s="25">
        <v>4200</v>
      </c>
      <c r="G20" s="25">
        <v>2200</v>
      </c>
      <c r="H20" s="25"/>
      <c r="I20" s="25"/>
      <c r="J20" s="25"/>
      <c r="K20" s="25">
        <v>1000</v>
      </c>
      <c r="L20" s="25">
        <v>5000</v>
      </c>
      <c r="M20" s="25">
        <v>5000</v>
      </c>
      <c r="N20" s="25"/>
      <c r="O20" s="25">
        <v>21000</v>
      </c>
      <c r="P20" s="25">
        <v>80000</v>
      </c>
      <c r="Q20" s="3"/>
    </row>
    <row r="21" spans="1:17" x14ac:dyDescent="0.25">
      <c r="A21" s="20" t="s">
        <v>43</v>
      </c>
      <c r="B21" s="25">
        <v>23500</v>
      </c>
      <c r="C21" s="25"/>
      <c r="D21" s="25">
        <v>22500</v>
      </c>
      <c r="E21" s="25"/>
      <c r="F21" s="25">
        <v>7000</v>
      </c>
      <c r="G21" s="25">
        <v>200</v>
      </c>
      <c r="H21" s="25">
        <v>2000</v>
      </c>
      <c r="I21" s="25">
        <v>200</v>
      </c>
      <c r="J21" s="25"/>
      <c r="K21" s="25">
        <v>1300</v>
      </c>
      <c r="L21" s="25"/>
      <c r="M21" s="25">
        <v>1500</v>
      </c>
      <c r="N21" s="25"/>
      <c r="O21" s="25">
        <v>23500</v>
      </c>
      <c r="P21" s="25">
        <v>98000</v>
      </c>
      <c r="Q21" s="3"/>
    </row>
    <row r="22" spans="1:17" x14ac:dyDescent="0.25">
      <c r="A22" s="20" t="s">
        <v>44</v>
      </c>
      <c r="B22" s="25">
        <v>56527</v>
      </c>
      <c r="C22" s="25"/>
      <c r="D22" s="25">
        <v>51899</v>
      </c>
      <c r="E22" s="25"/>
      <c r="F22" s="25">
        <v>15000</v>
      </c>
      <c r="G22" s="25">
        <v>4000</v>
      </c>
      <c r="H22" s="25">
        <v>1200</v>
      </c>
      <c r="I22" s="25">
        <v>1300</v>
      </c>
      <c r="J22" s="25"/>
      <c r="K22" s="25">
        <v>1800</v>
      </c>
      <c r="L22" s="25"/>
      <c r="M22" s="25">
        <v>13000</v>
      </c>
      <c r="N22" s="25"/>
      <c r="O22" s="25">
        <v>56527</v>
      </c>
      <c r="P22" s="25">
        <v>200000</v>
      </c>
      <c r="Q22" s="3"/>
    </row>
    <row r="23" spans="1:17" x14ac:dyDescent="0.25">
      <c r="A23" s="20" t="s">
        <v>45</v>
      </c>
      <c r="B23" s="25">
        <v>7080</v>
      </c>
      <c r="C23" s="25"/>
      <c r="D23" s="25">
        <v>7027</v>
      </c>
      <c r="E23" s="25"/>
      <c r="F23" s="25">
        <v>1500</v>
      </c>
      <c r="G23" s="25">
        <v>1250</v>
      </c>
      <c r="H23" s="25"/>
      <c r="I23" s="25"/>
      <c r="J23" s="25"/>
      <c r="K23" s="25">
        <v>700</v>
      </c>
      <c r="L23" s="25"/>
      <c r="M23" s="25">
        <v>2000</v>
      </c>
      <c r="N23" s="25"/>
      <c r="O23" s="25">
        <v>7080</v>
      </c>
      <c r="P23" s="25">
        <v>30000</v>
      </c>
      <c r="Q23" s="3"/>
    </row>
    <row r="24" spans="1:17" x14ac:dyDescent="0.25">
      <c r="A24" s="28" t="s">
        <v>46</v>
      </c>
      <c r="B24" s="26">
        <f>SUM(B6:B23)</f>
        <v>367775</v>
      </c>
      <c r="C24" s="27">
        <f>SUM(C7:C23)</f>
        <v>0</v>
      </c>
      <c r="D24" s="26">
        <f>SUM(D6:D23)</f>
        <v>352500</v>
      </c>
      <c r="E24" s="26">
        <f>SUM(E6:E23)</f>
        <v>0</v>
      </c>
      <c r="F24" s="26">
        <f>SUM(F7:F23)</f>
        <v>77550</v>
      </c>
      <c r="G24" s="26">
        <f>SUM(G7:G23)</f>
        <v>32650</v>
      </c>
      <c r="H24" s="26">
        <f>SUM(H6:H23)</f>
        <v>21550</v>
      </c>
      <c r="I24" s="26">
        <f>SUM(I6:I23)</f>
        <v>6000</v>
      </c>
      <c r="J24" s="26">
        <f>SUM(J6:J23)</f>
        <v>11</v>
      </c>
      <c r="K24" s="26">
        <f>SUM(K6:K23)</f>
        <v>19690</v>
      </c>
      <c r="L24" s="26">
        <f>SUM(L6:L23)</f>
        <v>18700</v>
      </c>
      <c r="M24" s="26">
        <f>SUM(M6:M23)</f>
        <v>66300</v>
      </c>
      <c r="N24" s="26">
        <f>SUM(N6:N23)</f>
        <v>0</v>
      </c>
      <c r="O24" s="26">
        <f>SUM(O6:O23)</f>
        <v>367775</v>
      </c>
      <c r="P24" s="26">
        <f>SUM(P6:P23)</f>
        <v>1336000</v>
      </c>
      <c r="Q24" s="3"/>
    </row>
  </sheetData>
  <mergeCells count="7">
    <mergeCell ref="B3:E3"/>
    <mergeCell ref="H3:J4"/>
    <mergeCell ref="M3:M4"/>
    <mergeCell ref="N3:N4"/>
    <mergeCell ref="B4:C4"/>
    <mergeCell ref="D4:E4"/>
    <mergeCell ref="F4:F5"/>
  </mergeCells>
  <pageMargins left="0.7" right="0.7" top="0.75" bottom="0.75" header="0.3" footer="0.3"/>
  <pageSetup paperSize="9" scale="69" fitToHeight="0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C10655CAD4E89E48A8C5473085C60FA3" ma:contentTypeVersion="1" ma:contentTypeDescription="Yeni belge oluşturun." ma:contentTypeScope="" ma:versionID="1522a1a2089ae74c58a6e9bcfca071e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9b87698a269e3d8a8d18e3e769e063b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Zamanlama Başlangıç Tarihi" ma:description="Zamanlama Başlangıç Tarihi, Yayımlama özelliği tarafından oluşturulan bir site sütunudur. Bu sütun, bu sayfanın site ziyaretçilerine ilk kez görüntüleneceği tarih ve zamanı belirtmek için kullanılır." ma:internalName="PublishingStartDate">
      <xsd:simpleType>
        <xsd:restriction base="dms:Unknown"/>
      </xsd:simpleType>
    </xsd:element>
    <xsd:element name="PublishingExpirationDate" ma:index="9" nillable="true" ma:displayName="Zamanlama Bitiş Tarihi" ma:description="Zamanlama Bitiş Tarihi, Yayımlama özelliği tarafından oluşturulan bir site sütunudur. Bu sütun, bu sayfanın site ziyaretçilerine artık görüntülenmeyeceği tarih ve zamanı belirtmek için kullanılır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0E1A0DA-CF7B-4A62-912A-9BD87D4C5AB8}"/>
</file>

<file path=customXml/itemProps2.xml><?xml version="1.0" encoding="utf-8"?>
<ds:datastoreItem xmlns:ds="http://schemas.openxmlformats.org/officeDocument/2006/customXml" ds:itemID="{A83F5292-FCA5-48FE-B074-0D36B2AB3F52}"/>
</file>

<file path=customXml/itemProps3.xml><?xml version="1.0" encoding="utf-8"?>
<ds:datastoreItem xmlns:ds="http://schemas.openxmlformats.org/officeDocument/2006/customXml" ds:itemID="{84E7A0E9-5F2C-4B72-AAD4-0CE11835535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2021-02-19T07:17:04Z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0x010100C10655CAD4E89E48A8C5473085C60FA3</vt:lpwstr>
  </property>
</Properties>
</file>